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!!!Сотрудники\Шаповалова\разное Новобатурино\Бюджет 24г\исполнение бюд\"/>
    </mc:Choice>
  </mc:AlternateContent>
  <xr:revisionPtr revIDLastSave="0" documentId="8_{178424C1-D58A-4D95-B8CA-0BC560E082CE}" xr6:coauthVersionLast="45" xr6:coauthVersionMax="45" xr10:uidLastSave="{00000000-0000-0000-0000-000000000000}"/>
  <bookViews>
    <workbookView xWindow="-120" yWindow="-120" windowWidth="29040" windowHeight="15840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ДЧБ!$J$55</definedName>
    <definedName name="SIGN" localSheetId="0">ДЧБ!$A$19:$H$20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0" i="1" l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<sst xmlns="http://schemas.openxmlformats.org/spreadsheetml/2006/main" count="284" uniqueCount="118">
  <si>
    <t>(наименование органа, исполняющего бюджет)</t>
  </si>
  <si>
    <t>Администрация Новобатуринского сельского поселения</t>
  </si>
  <si>
    <t>на 01.10.2024 г.</t>
  </si>
  <si>
    <t>Дата печати: 15.10.2024</t>
  </si>
  <si>
    <t>Бюджет: Бюджет Новобатуринского сельского поселения</t>
  </si>
  <si>
    <t>Единица измерения руб.</t>
  </si>
  <si>
    <t>Гл. администратор</t>
  </si>
  <si>
    <t>КВД</t>
  </si>
  <si>
    <t>Наименование КВД</t>
  </si>
  <si>
    <t>КОСГУ</t>
  </si>
  <si>
    <t>Наименование КОСГУ</t>
  </si>
  <si>
    <t>Доп. КД</t>
  </si>
  <si>
    <t>Наименование Доп. КД</t>
  </si>
  <si>
    <t>Бюджетные назначения 2024 год</t>
  </si>
  <si>
    <t>Остаток зачислений 2024 год</t>
  </si>
  <si>
    <t>182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</si>
  <si>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</si>
  <si>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</si>
  <si>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1.1.1</t>
  </si>
  <si>
    <t>Налоги</t>
  </si>
  <si>
    <t>000</t>
  </si>
  <si>
    <t>НЕ УКАЗАНО</t>
  </si>
  <si>
    <t>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</si>
  <si>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</si>
  <si>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</si>
  <si>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</si>
  <si>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</si>
  <si>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</si>
  <si>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1.06.01030.10.1000.110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</si>
  <si>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</si>
  <si>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1.06.06033.10.1000.110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</si>
  <si>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</si>
  <si>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1.06.06043.10.1000.110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</si>
  <si>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</si>
  <si>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656</t>
  </si>
  <si>
    <t>1.11.05025.10.0000.120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</si>
  <si>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</si>
  <si>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1.2.3</t>
  </si>
  <si>
    <t>Платежи при пользовании природными ресурсами</t>
  </si>
  <si>
    <t>1.11.09045.10.0000.120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</si>
  <si>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</si>
  <si>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1.2.1</t>
  </si>
  <si>
    <t>Доходы от операционной аренды</t>
  </si>
  <si>
    <t>062</t>
  </si>
  <si>
    <t>Дополнительные доходы местного бюджета 2011 года</t>
  </si>
  <si>
    <t>1.13.02995.10.0000.130</t>
  </si>
  <si>
    <t>Прочие доходы от компенсации затрат бюджетов сельских поселений</t>
  </si>
  <si>
    <t>1.3.6</t>
  </si>
  <si>
    <t>Доходы бюджета от возврата дебиторской задолженности прошлых лет</t>
  </si>
  <si>
    <t>1.16.07010.10.0000.140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</si>
  <si>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</si>
  <si>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1.4.5</t>
  </si>
  <si>
    <t>Прочие доходы от сумм принудительного изъятия</t>
  </si>
  <si>
    <t>1.16.07090.10.0000.140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</si>
  <si>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</si>
  <si>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1.17.15030.10.3000.150</t>
  </si>
  <si>
    <t>Инициативные платежи, зачисляемые в бюджеты сельских поселений. (Устройство пешеходной дорожки от школы к детскому саду Петушок и от детского сада по ул.Центральная п.Новобатурино</t>
  </si>
  <si>
    <t>1.5.5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</si>
  <si>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</si>
  <si>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063</t>
  </si>
  <si>
    <t>Средства от населения</t>
  </si>
  <si>
    <t>1.17.15030.10.4000.150</t>
  </si>
  <si>
    <t>Инициативные платежи, зачисляемые в бюджеты сельских поселений (Ремонт цоколя со стороны спортивной площадки здания МБУК Дом культуры Новобатуринского сельского поселения и монтаж ограждения на запасные выходы)</t>
  </si>
  <si>
    <t>2.02.16001.10.0000.150</t>
  </si>
  <si>
    <t>Дотации бюджетам сельских поселений на выравнивание бюджетной обеспеченности из бюджетов муниципальных районов</t>
  </si>
  <si>
    <t>1.5.1</t>
  </si>
  <si>
    <t>Поступления текущего характера от других бюджетов бюджетной системы Российской Федерации</t>
  </si>
  <si>
    <t>110</t>
  </si>
  <si>
    <t>Дотация бюджетам поселений на выравнивание бюджетной обеспеченности за счет средств областного бюджета</t>
  </si>
  <si>
    <t>2.02.25576.10.0000.150</t>
  </si>
  <si>
    <t>Субсидии бюджетам сельских поселений на обеспечение комплексного развития сельских территорий</t>
  </si>
  <si>
    <t>070</t>
  </si>
  <si>
    <t>Софинансирование мероприятий с областным и федеральным бюджетами</t>
  </si>
  <si>
    <t>269</t>
  </si>
  <si>
    <t>Субсидии местным бюджетам на обеспечение комплексного развития сельских территорий (Федеральный проект "Благоустройство сельских территорий")</t>
  </si>
  <si>
    <t>2.02.29999.10.0000.150</t>
  </si>
  <si>
    <t>Прочие субсидии бюджетам сельских поселений</t>
  </si>
  <si>
    <t>221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</si>
  <si>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</si>
  <si>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265</t>
  </si>
  <si>
    <t>Субсидии местным бюджетам на реализацию инициативных проектов</t>
  </si>
  <si>
    <t>2.02.30024.10.0000.150</t>
  </si>
  <si>
    <t>Субвенции бюджетам сельских поселений на выполнение передаваемых полномочий субъектов Российской Федерации</t>
  </si>
  <si>
    <t>365</t>
  </si>
  <si>
    <t>Субвенция местным бюджетам на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</si>
  <si>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2.02.35118.10.0000.150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</si>
  <si>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</si>
  <si>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301</t>
  </si>
  <si>
    <t>Субвенция на осуществление первичного воинского учета на территориях где отсутствуют военные коммисариаты</t>
  </si>
  <si>
    <t>2.02.40014.10.0000.150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</si>
  <si>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</si>
  <si>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030</t>
  </si>
  <si>
    <t>по распоряжению Главы</t>
  </si>
  <si>
    <t>415</t>
  </si>
  <si>
    <t>Иные межбюджетные трансферты на создание условий для всестороннего развития, реализации потенциала и успешной интеграции в общество молодых людей</t>
  </si>
  <si>
    <t>418</t>
  </si>
  <si>
    <t>Иные межбюджетные трансферты местным бюджетам на обеспечение контейнерным сбором образующихся в жилом фонде твердых коммунальных отходов</t>
  </si>
  <si>
    <t>450</t>
  </si>
  <si>
    <t>Иные межбюджетные трансферты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</si>
  <si>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460</t>
  </si>
  <si>
    <t>Иные МБТ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</si>
  <si>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470</t>
  </si>
  <si>
    <t>Иные МБТ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</si>
  <si>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490</t>
  </si>
  <si>
    <t>Иные МБТ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</si>
  <si>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1.6.1</t>
  </si>
  <si>
    <t>Поступления капитального характера от других бюджетов бюджетной системы Российской Федерации</t>
  </si>
  <si>
    <t>2.02.49999.10.0000.150</t>
  </si>
  <si>
    <t>Прочие межбюджетные трансферты, передаваемые бюджетам сельских поселений</t>
  </si>
  <si>
    <t>111</t>
  </si>
  <si>
    <t>Дотация на поддержку мер по обеспечению сбалансированности местных бюджетов по РПЧО от 26.09.2022 г. № 926 - рп (5438,61тыс.руб.)</t>
  </si>
  <si>
    <t>130</t>
  </si>
  <si>
    <t>Дотация бюджетам поселений на поддержку мер посбалансированности бюджетов из средств местного бюджета</t>
  </si>
  <si>
    <t>2.19.60010.10.0000.150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</si>
  <si>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</si>
  <si>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0.0.0</t>
  </si>
  <si>
    <t>Итого</t>
  </si>
  <si>
    <t>Неисполнение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</si>
</sst>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hh:mm"/>
    <numFmt numFmtId="173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sz val="8"/>
      <name val="Arial Narrow"/>
    </font>
    <font>
      <b/>
      <sz val="8"/>
      <name val="Arial Narrow"/>
    </font>
    <font>
      <b/>
      <sz val="8"/>
      <name val="MS Sans Serif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73" fontId="5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9" fontId="7" fillId="0" borderId="4" xfId="0" applyNumberFormat="1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left"/>
    </xf>
    <xf numFmtId="4" fontId="6" fillId="0" borderId="5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" fontId="5" fillId="0" borderId="6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/>
    </xf>
    <xf numFmtId="4" fontId="8" fillId="0" borderId="2" xfId="0" applyNumberFormat="1" applyFont="1" applyBorder="1" applyAlignment="1">
      <alignment vertical="center"/>
    </xf>
    <xf numFmtId="49" fontId="4" fillId="0" borderId="8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190500</xdr:rowOff>
    </xdr:from>
    <xdr:to>
      <xdr:col>4</xdr:col>
      <xdr:colOff>676275</xdr:colOff>
      <xdr:row>53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34DA125C-9EF7-4934-8D81-BE291C8B92B0}"/>
            </a:ext>
          </a:extLst>
        </xdr:cNvPr>
        <xdr:cNvGrpSpPr>
          <a:grpSpLocks/>
        </xdr:cNvGrpSpPr>
      </xdr:nvGrpSpPr>
      <xdr:grpSpPr bwMode="auto">
        <a:xfrm>
          <a:off x="0" y="37099875"/>
          <a:ext cx="5334000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5C1A45BF-619E-4AD8-9452-0B9A9EFEAD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8B76E73A-D8F9-491A-A5DD-895D3E849F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9377F017-5766-436A-930B-3DAC3F6B83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id="{2AE4FCEC-8C3E-4621-BE2D-88C0BB2B64A7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9F4359EB-48A7-417E-96FA-80E4D7BC2A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434FDF59-C199-4912-AF32-DCED2A9381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id="{D5B0BDFB-33A3-4489-8642-6FCAB7541389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54</xdr:row>
      <xdr:rowOff>76200</xdr:rowOff>
    </xdr:from>
    <xdr:to>
      <xdr:col>4</xdr:col>
      <xdr:colOff>676275</xdr:colOff>
      <xdr:row>56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AC01E142-3690-48BE-991C-8F7723F61489}"/>
            </a:ext>
          </a:extLst>
        </xdr:cNvPr>
        <xdr:cNvGrpSpPr>
          <a:grpSpLocks/>
        </xdr:cNvGrpSpPr>
      </xdr:nvGrpSpPr>
      <xdr:grpSpPr bwMode="auto">
        <a:xfrm>
          <a:off x="0" y="37661850"/>
          <a:ext cx="5334000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BB078EA-1F2A-4956-9AD8-AEE5DCA0A8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F92DA0E2-37D8-46F4-AD87-157487F561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CB59699E-B323-464B-96D1-D514264F42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9501FEEE-64C2-4AB8-BE99-33FF437882A7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B5116758-C570-4346-B21A-FD78C72FC9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ACE40C8C-A317-4F11-B216-260120EE95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id="{2B4BD1C5-BAC0-4F23-932D-56E83817B401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50"/>
  <sheetViews>
    <sheetView showGridLines="0" tabSelected="1" topLeftCell="A43" workbookViewId="0">
      <selection activeCell="J10" sqref="J10"/>
    </sheetView>
  </sheetViews>
  <sheetFormatPr defaultRowHeight="12.75" customHeight="1" outlineLevelRow="1" x14ac:dyDescent="0.2"/>
  <cols>
    <col min="1" max="1" width="6.7109375" customWidth="1"/>
    <col min="2" max="2" width="25.7109375" customWidth="1"/>
    <col min="3" max="3" width="30.7109375" customWidth="1"/>
    <col min="4" max="4" width="6.7109375" customWidth="1"/>
    <col min="5" max="5" width="30.7109375" customWidth="1"/>
    <col min="6" max="6" width="6.7109375" customWidth="1"/>
    <col min="7" max="7" width="30.7109375" customWidth="1"/>
    <col min="8" max="9" width="15.42578125" customWidth="1"/>
    <col min="10" max="10" width="11.28515625" customWidth="1"/>
  </cols>
  <sheetData>
    <row r="1" spans="1:10" x14ac:dyDescent="0.2">
      <c r="A1" s="21" t="s">
        <v>1</v>
      </c>
      <c r="B1" s="21"/>
      <c r="C1" s="21"/>
      <c r="D1" s="21"/>
      <c r="E1" s="21"/>
      <c r="F1" s="21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5"/>
      <c r="B4" s="5"/>
      <c r="C4" s="5"/>
      <c r="D4" s="5"/>
      <c r="E4" s="5"/>
      <c r="F4" s="5"/>
      <c r="G4" s="6"/>
      <c r="H4" s="6"/>
      <c r="I4" s="4"/>
      <c r="J4" s="4"/>
    </row>
    <row r="5" spans="1:10" ht="32.25" x14ac:dyDescent="0.2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22" t="s">
        <v>3</v>
      </c>
      <c r="B6" s="22"/>
      <c r="C6" s="22"/>
      <c r="D6" s="22"/>
      <c r="E6" s="22"/>
      <c r="F6" s="22"/>
      <c r="G6" s="22"/>
      <c r="H6" s="22"/>
      <c r="I6" s="22"/>
    </row>
    <row r="7" spans="1:10" x14ac:dyDescent="0.2">
      <c r="A7" s="22" t="s">
        <v>4</v>
      </c>
      <c r="B7" s="22"/>
      <c r="C7" s="22"/>
      <c r="D7" s="22"/>
      <c r="E7" s="22"/>
      <c r="F7" s="22"/>
      <c r="G7" s="22"/>
      <c r="H7" s="22"/>
      <c r="I7" s="22"/>
    </row>
    <row r="8" spans="1:10" x14ac:dyDescent="0.2">
      <c r="A8" s="22"/>
      <c r="B8" s="22"/>
      <c r="C8" s="22"/>
      <c r="D8" s="22"/>
      <c r="E8" s="22"/>
      <c r="F8" s="22"/>
      <c r="G8" s="22"/>
      <c r="H8" s="22"/>
      <c r="I8" s="22"/>
    </row>
    <row r="9" spans="1:10" x14ac:dyDescent="0.2">
      <c r="A9" s="1" t="s">
        <v>5</v>
      </c>
      <c r="B9" s="1"/>
      <c r="C9" s="1"/>
      <c r="D9" s="1"/>
      <c r="E9" s="1"/>
      <c r="F9" s="1"/>
      <c r="G9" s="1"/>
      <c r="H9" s="1"/>
      <c r="I9" s="1"/>
      <c r="J9" s="1"/>
    </row>
    <row r="10" spans="1:10" ht="42" x14ac:dyDescent="0.2">
      <c r="A10" s="8" t="s">
        <v>6</v>
      </c>
      <c r="B10" s="8" t="s">
        <v>7</v>
      </c>
      <c r="C10" s="8" t="s">
        <v>8</v>
      </c>
      <c r="D10" s="8" t="s">
        <v>9</v>
      </c>
      <c r="E10" s="8" t="s">
        <v>10</v>
      </c>
      <c r="F10" s="8" t="s">
        <v>11</v>
      </c>
      <c r="G10" s="8" t="s">
        <v>12</v>
      </c>
      <c r="H10" s="8" t="s">
        <v>13</v>
      </c>
      <c r="I10" s="27" t="s">
        <v>14</v>
      </c>
      <c r="J10" s="28" t="s">
        <v>117</v>
      </c>
    </row>
    <row r="11" spans="1:10" ht="153" outlineLevel="1" x14ac:dyDescent="0.2">
      <c r="A11" s="9" t="s">
        <v>15</v>
      </c>
      <c r="B11" s="9" t="s">
        <v>16</v>
      </c>
      <c r="C11" s="12" t="s">
        <v>17</v>
      </c>
      <c r="D11" s="9" t="s">
        <v>18</v>
      </c>
      <c r="E11" s="10" t="s">
        <v>19</v>
      </c>
      <c r="F11" s="9" t="s">
        <v>20</v>
      </c>
      <c r="G11" s="10" t="s">
        <v>21</v>
      </c>
      <c r="H11" s="11">
        <v>280000</v>
      </c>
      <c r="I11" s="23">
        <v>299718.7</v>
      </c>
      <c r="J11" s="26">
        <f>H11-I11</f>
        <v>-19718.700000000012</v>
      </c>
    </row>
    <row r="12" spans="1:10" ht="165.75" outlineLevel="1" x14ac:dyDescent="0.2">
      <c r="A12" s="9" t="s">
        <v>15</v>
      </c>
      <c r="B12" s="9" t="s">
        <v>22</v>
      </c>
      <c r="C12" s="12" t="s">
        <v>23</v>
      </c>
      <c r="D12" s="9" t="s">
        <v>18</v>
      </c>
      <c r="E12" s="10" t="s">
        <v>19</v>
      </c>
      <c r="F12" s="9" t="s">
        <v>20</v>
      </c>
      <c r="G12" s="10" t="s">
        <v>21</v>
      </c>
      <c r="H12" s="11">
        <v>0</v>
      </c>
      <c r="I12" s="23">
        <v>20.149999999999999</v>
      </c>
      <c r="J12" s="26">
        <f t="shared" ref="J12:J50" si="0">H12-I12</f>
        <v>-20.149999999999999</v>
      </c>
    </row>
    <row r="13" spans="1:10" ht="89.25" outlineLevel="1" x14ac:dyDescent="0.2">
      <c r="A13" s="9" t="s">
        <v>15</v>
      </c>
      <c r="B13" s="9" t="s">
        <v>24</v>
      </c>
      <c r="C13" s="10" t="s">
        <v>25</v>
      </c>
      <c r="D13" s="9" t="s">
        <v>18</v>
      </c>
      <c r="E13" s="10" t="s">
        <v>19</v>
      </c>
      <c r="F13" s="9" t="s">
        <v>20</v>
      </c>
      <c r="G13" s="10" t="s">
        <v>21</v>
      </c>
      <c r="H13" s="11">
        <v>0</v>
      </c>
      <c r="I13" s="23">
        <v>1116.9000000000001</v>
      </c>
      <c r="J13" s="26">
        <f t="shared" si="0"/>
        <v>-1116.9000000000001</v>
      </c>
    </row>
    <row r="14" spans="1:10" ht="89.25" outlineLevel="1" x14ac:dyDescent="0.2">
      <c r="A14" s="9" t="s">
        <v>15</v>
      </c>
      <c r="B14" s="9" t="s">
        <v>26</v>
      </c>
      <c r="C14" s="10" t="s">
        <v>27</v>
      </c>
      <c r="D14" s="9" t="s">
        <v>18</v>
      </c>
      <c r="E14" s="10" t="s">
        <v>19</v>
      </c>
      <c r="F14" s="9" t="s">
        <v>20</v>
      </c>
      <c r="G14" s="10" t="s">
        <v>21</v>
      </c>
      <c r="H14" s="11">
        <v>0</v>
      </c>
      <c r="I14" s="23">
        <v>80.17</v>
      </c>
      <c r="J14" s="26">
        <f t="shared" si="0"/>
        <v>-80.17</v>
      </c>
    </row>
    <row r="15" spans="1:10" ht="89.25" outlineLevel="1" x14ac:dyDescent="0.2">
      <c r="A15" s="9" t="s">
        <v>15</v>
      </c>
      <c r="B15" s="9" t="s">
        <v>28</v>
      </c>
      <c r="C15" s="10" t="s">
        <v>29</v>
      </c>
      <c r="D15" s="9" t="s">
        <v>18</v>
      </c>
      <c r="E15" s="10" t="s">
        <v>19</v>
      </c>
      <c r="F15" s="9" t="s">
        <v>20</v>
      </c>
      <c r="G15" s="10" t="s">
        <v>21</v>
      </c>
      <c r="H15" s="11">
        <v>110000</v>
      </c>
      <c r="I15" s="23">
        <v>55782.62</v>
      </c>
      <c r="J15" s="26">
        <f t="shared" si="0"/>
        <v>54217.38</v>
      </c>
    </row>
    <row r="16" spans="1:10" ht="76.5" outlineLevel="1" x14ac:dyDescent="0.2">
      <c r="A16" s="9" t="s">
        <v>15</v>
      </c>
      <c r="B16" s="9" t="s">
        <v>30</v>
      </c>
      <c r="C16" s="10" t="s">
        <v>31</v>
      </c>
      <c r="D16" s="9" t="s">
        <v>18</v>
      </c>
      <c r="E16" s="10" t="s">
        <v>19</v>
      </c>
      <c r="F16" s="9" t="s">
        <v>20</v>
      </c>
      <c r="G16" s="10" t="s">
        <v>21</v>
      </c>
      <c r="H16" s="11">
        <v>150000</v>
      </c>
      <c r="I16" s="23">
        <v>82542</v>
      </c>
      <c r="J16" s="26">
        <f t="shared" si="0"/>
        <v>67458</v>
      </c>
    </row>
    <row r="17" spans="1:10" ht="89.25" outlineLevel="1" x14ac:dyDescent="0.2">
      <c r="A17" s="9" t="s">
        <v>15</v>
      </c>
      <c r="B17" s="9" t="s">
        <v>32</v>
      </c>
      <c r="C17" s="10" t="s">
        <v>33</v>
      </c>
      <c r="D17" s="9" t="s">
        <v>18</v>
      </c>
      <c r="E17" s="10" t="s">
        <v>19</v>
      </c>
      <c r="F17" s="9" t="s">
        <v>20</v>
      </c>
      <c r="G17" s="10" t="s">
        <v>21</v>
      </c>
      <c r="H17" s="11">
        <v>52000</v>
      </c>
      <c r="I17" s="23">
        <v>15143.61</v>
      </c>
      <c r="J17" s="26">
        <f t="shared" si="0"/>
        <v>36856.39</v>
      </c>
    </row>
    <row r="18" spans="1:10" x14ac:dyDescent="0.2">
      <c r="A18" s="13" t="s">
        <v>15</v>
      </c>
      <c r="B18" s="14"/>
      <c r="C18" s="15"/>
      <c r="D18" s="14" t="s">
        <v>18</v>
      </c>
      <c r="E18" s="15" t="s">
        <v>19</v>
      </c>
      <c r="F18" s="14" t="s">
        <v>20</v>
      </c>
      <c r="G18" s="15" t="s">
        <v>21</v>
      </c>
      <c r="H18" s="16">
        <v>592000</v>
      </c>
      <c r="I18" s="24">
        <v>454404.15</v>
      </c>
      <c r="J18" s="26">
        <f t="shared" si="0"/>
        <v>137595.84999999998</v>
      </c>
    </row>
    <row r="19" spans="1:10" ht="89.25" outlineLevel="1" x14ac:dyDescent="0.2">
      <c r="A19" s="9" t="s">
        <v>34</v>
      </c>
      <c r="B19" s="9" t="s">
        <v>35</v>
      </c>
      <c r="C19" s="10" t="s">
        <v>36</v>
      </c>
      <c r="D19" s="9" t="s">
        <v>37</v>
      </c>
      <c r="E19" s="10" t="s">
        <v>38</v>
      </c>
      <c r="F19" s="9" t="s">
        <v>20</v>
      </c>
      <c r="G19" s="10" t="s">
        <v>21</v>
      </c>
      <c r="H19" s="11">
        <v>0</v>
      </c>
      <c r="I19" s="23">
        <v>213.89</v>
      </c>
      <c r="J19" s="26">
        <f t="shared" si="0"/>
        <v>-213.89</v>
      </c>
    </row>
    <row r="20" spans="1:10" ht="89.25" outlineLevel="1" x14ac:dyDescent="0.2">
      <c r="A20" s="9" t="s">
        <v>34</v>
      </c>
      <c r="B20" s="9" t="s">
        <v>39</v>
      </c>
      <c r="C20" s="10" t="s">
        <v>40</v>
      </c>
      <c r="D20" s="9" t="s">
        <v>41</v>
      </c>
      <c r="E20" s="10" t="s">
        <v>42</v>
      </c>
      <c r="F20" s="9" t="s">
        <v>20</v>
      </c>
      <c r="G20" s="10" t="s">
        <v>21</v>
      </c>
      <c r="H20" s="11">
        <v>100000</v>
      </c>
      <c r="I20" s="23">
        <v>238135.12</v>
      </c>
      <c r="J20" s="26">
        <f t="shared" si="0"/>
        <v>-138135.12</v>
      </c>
    </row>
    <row r="21" spans="1:10" ht="89.25" outlineLevel="1" x14ac:dyDescent="0.2">
      <c r="A21" s="9" t="s">
        <v>34</v>
      </c>
      <c r="B21" s="9" t="s">
        <v>39</v>
      </c>
      <c r="C21" s="10" t="s">
        <v>40</v>
      </c>
      <c r="D21" s="9" t="s">
        <v>41</v>
      </c>
      <c r="E21" s="10" t="s">
        <v>42</v>
      </c>
      <c r="F21" s="9" t="s">
        <v>43</v>
      </c>
      <c r="G21" s="10" t="s">
        <v>44</v>
      </c>
      <c r="H21" s="11">
        <v>89854.6</v>
      </c>
      <c r="I21" s="23">
        <v>0</v>
      </c>
      <c r="J21" s="26">
        <f t="shared" si="0"/>
        <v>89854.6</v>
      </c>
    </row>
    <row r="22" spans="1:10" ht="25.5" outlineLevel="1" x14ac:dyDescent="0.2">
      <c r="A22" s="9" t="s">
        <v>34</v>
      </c>
      <c r="B22" s="9" t="s">
        <v>45</v>
      </c>
      <c r="C22" s="10" t="s">
        <v>46</v>
      </c>
      <c r="D22" s="9" t="s">
        <v>47</v>
      </c>
      <c r="E22" s="10" t="s">
        <v>48</v>
      </c>
      <c r="F22" s="9" t="s">
        <v>43</v>
      </c>
      <c r="G22" s="10" t="s">
        <v>44</v>
      </c>
      <c r="H22" s="11">
        <v>15644</v>
      </c>
      <c r="I22" s="23">
        <v>15644</v>
      </c>
      <c r="J22" s="26">
        <f t="shared" si="0"/>
        <v>0</v>
      </c>
    </row>
    <row r="23" spans="1:10" ht="89.25" outlineLevel="1" x14ac:dyDescent="0.2">
      <c r="A23" s="9" t="s">
        <v>34</v>
      </c>
      <c r="B23" s="9" t="s">
        <v>49</v>
      </c>
      <c r="C23" s="10" t="s">
        <v>50</v>
      </c>
      <c r="D23" s="9" t="s">
        <v>51</v>
      </c>
      <c r="E23" s="10" t="s">
        <v>52</v>
      </c>
      <c r="F23" s="9" t="s">
        <v>20</v>
      </c>
      <c r="G23" s="10" t="s">
        <v>21</v>
      </c>
      <c r="H23" s="11">
        <v>0</v>
      </c>
      <c r="I23" s="23">
        <v>501.29</v>
      </c>
      <c r="J23" s="26">
        <f t="shared" si="0"/>
        <v>-501.29</v>
      </c>
    </row>
    <row r="24" spans="1:10" ht="76.5" outlineLevel="1" x14ac:dyDescent="0.2">
      <c r="A24" s="9" t="s">
        <v>34</v>
      </c>
      <c r="B24" s="9" t="s">
        <v>53</v>
      </c>
      <c r="C24" s="10" t="s">
        <v>54</v>
      </c>
      <c r="D24" s="9" t="s">
        <v>51</v>
      </c>
      <c r="E24" s="10" t="s">
        <v>52</v>
      </c>
      <c r="F24" s="9" t="s">
        <v>20</v>
      </c>
      <c r="G24" s="10" t="s">
        <v>21</v>
      </c>
      <c r="H24" s="11">
        <v>0</v>
      </c>
      <c r="I24" s="23">
        <v>920.16</v>
      </c>
      <c r="J24" s="26">
        <f t="shared" si="0"/>
        <v>-920.16</v>
      </c>
    </row>
    <row r="25" spans="1:10" ht="63.75" outlineLevel="1" x14ac:dyDescent="0.2">
      <c r="A25" s="9" t="s">
        <v>34</v>
      </c>
      <c r="B25" s="9" t="s">
        <v>55</v>
      </c>
      <c r="C25" s="10" t="s">
        <v>56</v>
      </c>
      <c r="D25" s="9" t="s">
        <v>57</v>
      </c>
      <c r="E25" s="10" t="s">
        <v>58</v>
      </c>
      <c r="F25" s="9" t="s">
        <v>59</v>
      </c>
      <c r="G25" s="10" t="s">
        <v>60</v>
      </c>
      <c r="H25" s="11">
        <v>17300</v>
      </c>
      <c r="I25" s="23">
        <v>17300</v>
      </c>
      <c r="J25" s="26">
        <f t="shared" si="0"/>
        <v>0</v>
      </c>
    </row>
    <row r="26" spans="1:10" ht="76.5" outlineLevel="1" x14ac:dyDescent="0.2">
      <c r="A26" s="9" t="s">
        <v>34</v>
      </c>
      <c r="B26" s="9" t="s">
        <v>61</v>
      </c>
      <c r="C26" s="10" t="s">
        <v>62</v>
      </c>
      <c r="D26" s="9" t="s">
        <v>57</v>
      </c>
      <c r="E26" s="10" t="s">
        <v>58</v>
      </c>
      <c r="F26" s="9" t="s">
        <v>59</v>
      </c>
      <c r="G26" s="10" t="s">
        <v>60</v>
      </c>
      <c r="H26" s="11">
        <v>15000</v>
      </c>
      <c r="I26" s="23">
        <v>15000</v>
      </c>
      <c r="J26" s="26">
        <f t="shared" si="0"/>
        <v>0</v>
      </c>
    </row>
    <row r="27" spans="1:10" ht="38.25" outlineLevel="1" x14ac:dyDescent="0.2">
      <c r="A27" s="9" t="s">
        <v>34</v>
      </c>
      <c r="B27" s="9" t="s">
        <v>63</v>
      </c>
      <c r="C27" s="10" t="s">
        <v>64</v>
      </c>
      <c r="D27" s="9" t="s">
        <v>65</v>
      </c>
      <c r="E27" s="10" t="s">
        <v>66</v>
      </c>
      <c r="F27" s="9" t="s">
        <v>67</v>
      </c>
      <c r="G27" s="10" t="s">
        <v>68</v>
      </c>
      <c r="H27" s="11">
        <v>735100</v>
      </c>
      <c r="I27" s="23">
        <v>551325</v>
      </c>
      <c r="J27" s="26">
        <f t="shared" si="0"/>
        <v>183775</v>
      </c>
    </row>
    <row r="28" spans="1:10" ht="38.25" outlineLevel="1" x14ac:dyDescent="0.2">
      <c r="A28" s="9" t="s">
        <v>34</v>
      </c>
      <c r="B28" s="9" t="s">
        <v>69</v>
      </c>
      <c r="C28" s="10" t="s">
        <v>70</v>
      </c>
      <c r="D28" s="9" t="s">
        <v>65</v>
      </c>
      <c r="E28" s="10" t="s">
        <v>66</v>
      </c>
      <c r="F28" s="9" t="s">
        <v>71</v>
      </c>
      <c r="G28" s="10" t="s">
        <v>72</v>
      </c>
      <c r="H28" s="11">
        <v>56461.08</v>
      </c>
      <c r="I28" s="23">
        <v>56461.08</v>
      </c>
      <c r="J28" s="26">
        <f t="shared" si="0"/>
        <v>0</v>
      </c>
    </row>
    <row r="29" spans="1:10" ht="51" outlineLevel="1" x14ac:dyDescent="0.2">
      <c r="A29" s="9" t="s">
        <v>34</v>
      </c>
      <c r="B29" s="9" t="s">
        <v>69</v>
      </c>
      <c r="C29" s="10" t="s">
        <v>70</v>
      </c>
      <c r="D29" s="9" t="s">
        <v>65</v>
      </c>
      <c r="E29" s="10" t="s">
        <v>66</v>
      </c>
      <c r="F29" s="9" t="s">
        <v>73</v>
      </c>
      <c r="G29" s="10" t="s">
        <v>74</v>
      </c>
      <c r="H29" s="11">
        <v>166742.51999999999</v>
      </c>
      <c r="I29" s="23">
        <v>166742.51999999999</v>
      </c>
      <c r="J29" s="26">
        <f t="shared" si="0"/>
        <v>0</v>
      </c>
    </row>
    <row r="30" spans="1:10" ht="38.25" outlineLevel="1" x14ac:dyDescent="0.2">
      <c r="A30" s="9" t="s">
        <v>34</v>
      </c>
      <c r="B30" s="9" t="s">
        <v>75</v>
      </c>
      <c r="C30" s="10" t="s">
        <v>76</v>
      </c>
      <c r="D30" s="9" t="s">
        <v>65</v>
      </c>
      <c r="E30" s="10" t="s">
        <v>66</v>
      </c>
      <c r="F30" s="9" t="s">
        <v>71</v>
      </c>
      <c r="G30" s="10" t="s">
        <v>72</v>
      </c>
      <c r="H30" s="11">
        <v>164000</v>
      </c>
      <c r="I30" s="23">
        <v>0</v>
      </c>
      <c r="J30" s="26">
        <f t="shared" si="0"/>
        <v>164000</v>
      </c>
    </row>
    <row r="31" spans="1:10" ht="51" outlineLevel="1" x14ac:dyDescent="0.2">
      <c r="A31" s="9" t="s">
        <v>34</v>
      </c>
      <c r="B31" s="9" t="s">
        <v>75</v>
      </c>
      <c r="C31" s="10" t="s">
        <v>76</v>
      </c>
      <c r="D31" s="9" t="s">
        <v>65</v>
      </c>
      <c r="E31" s="10" t="s">
        <v>66</v>
      </c>
      <c r="F31" s="9" t="s">
        <v>77</v>
      </c>
      <c r="G31" s="10" t="s">
        <v>78</v>
      </c>
      <c r="H31" s="11">
        <v>940000</v>
      </c>
      <c r="I31" s="23">
        <v>0</v>
      </c>
      <c r="J31" s="26">
        <f t="shared" si="0"/>
        <v>940000</v>
      </c>
    </row>
    <row r="32" spans="1:10" ht="38.25" outlineLevel="1" x14ac:dyDescent="0.2">
      <c r="A32" s="9" t="s">
        <v>34</v>
      </c>
      <c r="B32" s="9" t="s">
        <v>75</v>
      </c>
      <c r="C32" s="10" t="s">
        <v>76</v>
      </c>
      <c r="D32" s="9" t="s">
        <v>65</v>
      </c>
      <c r="E32" s="10" t="s">
        <v>66</v>
      </c>
      <c r="F32" s="9" t="s">
        <v>79</v>
      </c>
      <c r="G32" s="10" t="s">
        <v>80</v>
      </c>
      <c r="H32" s="11">
        <v>841839.02</v>
      </c>
      <c r="I32" s="23">
        <v>841839.02</v>
      </c>
      <c r="J32" s="26">
        <f t="shared" si="0"/>
        <v>0</v>
      </c>
    </row>
    <row r="33" spans="1:10" ht="63.75" outlineLevel="1" x14ac:dyDescent="0.2">
      <c r="A33" s="9" t="s">
        <v>34</v>
      </c>
      <c r="B33" s="9" t="s">
        <v>81</v>
      </c>
      <c r="C33" s="10" t="s">
        <v>82</v>
      </c>
      <c r="D33" s="9" t="s">
        <v>65</v>
      </c>
      <c r="E33" s="10" t="s">
        <v>66</v>
      </c>
      <c r="F33" s="9" t="s">
        <v>83</v>
      </c>
      <c r="G33" s="10" t="s">
        <v>84</v>
      </c>
      <c r="H33" s="11">
        <v>21200</v>
      </c>
      <c r="I33" s="23">
        <v>20820</v>
      </c>
      <c r="J33" s="26">
        <f t="shared" si="0"/>
        <v>380</v>
      </c>
    </row>
    <row r="34" spans="1:10" ht="63.75" outlineLevel="1" x14ac:dyDescent="0.2">
      <c r="A34" s="9" t="s">
        <v>34</v>
      </c>
      <c r="B34" s="9" t="s">
        <v>85</v>
      </c>
      <c r="C34" s="10" t="s">
        <v>86</v>
      </c>
      <c r="D34" s="9" t="s">
        <v>65</v>
      </c>
      <c r="E34" s="10" t="s">
        <v>66</v>
      </c>
      <c r="F34" s="9" t="s">
        <v>87</v>
      </c>
      <c r="G34" s="10" t="s">
        <v>88</v>
      </c>
      <c r="H34" s="11">
        <v>158200</v>
      </c>
      <c r="I34" s="23">
        <v>118647</v>
      </c>
      <c r="J34" s="26">
        <f t="shared" si="0"/>
        <v>39553</v>
      </c>
    </row>
    <row r="35" spans="1:10" ht="76.5" outlineLevel="1" x14ac:dyDescent="0.2">
      <c r="A35" s="9" t="s">
        <v>34</v>
      </c>
      <c r="B35" s="9" t="s">
        <v>89</v>
      </c>
      <c r="C35" s="10" t="s">
        <v>90</v>
      </c>
      <c r="D35" s="9" t="s">
        <v>65</v>
      </c>
      <c r="E35" s="10" t="s">
        <v>66</v>
      </c>
      <c r="F35" s="9" t="s">
        <v>91</v>
      </c>
      <c r="G35" s="10" t="s">
        <v>92</v>
      </c>
      <c r="H35" s="11">
        <v>2592524.0299999998</v>
      </c>
      <c r="I35" s="23">
        <v>2390104.4300000002</v>
      </c>
      <c r="J35" s="26">
        <f t="shared" si="0"/>
        <v>202419.59999999963</v>
      </c>
    </row>
    <row r="36" spans="1:10" ht="76.5" outlineLevel="1" x14ac:dyDescent="0.2">
      <c r="A36" s="9" t="s">
        <v>34</v>
      </c>
      <c r="B36" s="9" t="s">
        <v>89</v>
      </c>
      <c r="C36" s="10" t="s">
        <v>90</v>
      </c>
      <c r="D36" s="9" t="s">
        <v>65</v>
      </c>
      <c r="E36" s="10" t="s">
        <v>66</v>
      </c>
      <c r="F36" s="9" t="s">
        <v>71</v>
      </c>
      <c r="G36" s="10" t="s">
        <v>72</v>
      </c>
      <c r="H36" s="11">
        <v>0</v>
      </c>
      <c r="I36" s="23">
        <v>164000</v>
      </c>
      <c r="J36" s="26">
        <f t="shared" si="0"/>
        <v>-164000</v>
      </c>
    </row>
    <row r="37" spans="1:10" ht="76.5" outlineLevel="1" x14ac:dyDescent="0.2">
      <c r="A37" s="9" t="s">
        <v>34</v>
      </c>
      <c r="B37" s="9" t="s">
        <v>89</v>
      </c>
      <c r="C37" s="10" t="s">
        <v>90</v>
      </c>
      <c r="D37" s="9" t="s">
        <v>65</v>
      </c>
      <c r="E37" s="10" t="s">
        <v>66</v>
      </c>
      <c r="F37" s="9" t="s">
        <v>77</v>
      </c>
      <c r="G37" s="10" t="s">
        <v>78</v>
      </c>
      <c r="H37" s="11">
        <v>0</v>
      </c>
      <c r="I37" s="23">
        <v>940000</v>
      </c>
      <c r="J37" s="26">
        <f t="shared" si="0"/>
        <v>-940000</v>
      </c>
    </row>
    <row r="38" spans="1:10" ht="76.5" outlineLevel="1" x14ac:dyDescent="0.2">
      <c r="A38" s="9" t="s">
        <v>34</v>
      </c>
      <c r="B38" s="9" t="s">
        <v>89</v>
      </c>
      <c r="C38" s="10" t="s">
        <v>90</v>
      </c>
      <c r="D38" s="9" t="s">
        <v>65</v>
      </c>
      <c r="E38" s="10" t="s">
        <v>66</v>
      </c>
      <c r="F38" s="9" t="s">
        <v>93</v>
      </c>
      <c r="G38" s="10" t="s">
        <v>94</v>
      </c>
      <c r="H38" s="11">
        <v>59721</v>
      </c>
      <c r="I38" s="23">
        <v>59721</v>
      </c>
      <c r="J38" s="26">
        <f t="shared" si="0"/>
        <v>0</v>
      </c>
    </row>
    <row r="39" spans="1:10" ht="76.5" outlineLevel="1" x14ac:dyDescent="0.2">
      <c r="A39" s="9" t="s">
        <v>34</v>
      </c>
      <c r="B39" s="9" t="s">
        <v>89</v>
      </c>
      <c r="C39" s="10" t="s">
        <v>90</v>
      </c>
      <c r="D39" s="9" t="s">
        <v>65</v>
      </c>
      <c r="E39" s="10" t="s">
        <v>66</v>
      </c>
      <c r="F39" s="9" t="s">
        <v>95</v>
      </c>
      <c r="G39" s="10" t="s">
        <v>96</v>
      </c>
      <c r="H39" s="11">
        <v>127057.58</v>
      </c>
      <c r="I39" s="23">
        <v>127057.58</v>
      </c>
      <c r="J39" s="26">
        <f t="shared" si="0"/>
        <v>0</v>
      </c>
    </row>
    <row r="40" spans="1:10" ht="76.5" outlineLevel="1" x14ac:dyDescent="0.2">
      <c r="A40" s="9" t="s">
        <v>34</v>
      </c>
      <c r="B40" s="9" t="s">
        <v>89</v>
      </c>
      <c r="C40" s="10" t="s">
        <v>90</v>
      </c>
      <c r="D40" s="9" t="s">
        <v>65</v>
      </c>
      <c r="E40" s="10" t="s">
        <v>66</v>
      </c>
      <c r="F40" s="9" t="s">
        <v>97</v>
      </c>
      <c r="G40" s="10" t="s">
        <v>98</v>
      </c>
      <c r="H40" s="11">
        <v>13500</v>
      </c>
      <c r="I40" s="23">
        <v>13500</v>
      </c>
      <c r="J40" s="26">
        <f t="shared" si="0"/>
        <v>0</v>
      </c>
    </row>
    <row r="41" spans="1:10" ht="76.5" outlineLevel="1" x14ac:dyDescent="0.2">
      <c r="A41" s="9" t="s">
        <v>34</v>
      </c>
      <c r="B41" s="9" t="s">
        <v>89</v>
      </c>
      <c r="C41" s="10" t="s">
        <v>90</v>
      </c>
      <c r="D41" s="9" t="s">
        <v>65</v>
      </c>
      <c r="E41" s="10" t="s">
        <v>66</v>
      </c>
      <c r="F41" s="9" t="s">
        <v>99</v>
      </c>
      <c r="G41" s="10" t="s">
        <v>100</v>
      </c>
      <c r="H41" s="11">
        <v>679800</v>
      </c>
      <c r="I41" s="23">
        <v>623150</v>
      </c>
      <c r="J41" s="26">
        <f t="shared" si="0"/>
        <v>56650</v>
      </c>
    </row>
    <row r="42" spans="1:10" ht="76.5" outlineLevel="1" x14ac:dyDescent="0.2">
      <c r="A42" s="9" t="s">
        <v>34</v>
      </c>
      <c r="B42" s="9" t="s">
        <v>89</v>
      </c>
      <c r="C42" s="10" t="s">
        <v>90</v>
      </c>
      <c r="D42" s="9" t="s">
        <v>65</v>
      </c>
      <c r="E42" s="10" t="s">
        <v>66</v>
      </c>
      <c r="F42" s="9" t="s">
        <v>101</v>
      </c>
      <c r="G42" s="10" t="s">
        <v>102</v>
      </c>
      <c r="H42" s="11">
        <v>130100</v>
      </c>
      <c r="I42" s="23">
        <v>122261.78</v>
      </c>
      <c r="J42" s="26">
        <f t="shared" si="0"/>
        <v>7838.2200000000012</v>
      </c>
    </row>
    <row r="43" spans="1:10" ht="76.5" outlineLevel="1" x14ac:dyDescent="0.2">
      <c r="A43" s="9" t="s">
        <v>34</v>
      </c>
      <c r="B43" s="9" t="s">
        <v>89</v>
      </c>
      <c r="C43" s="10" t="s">
        <v>90</v>
      </c>
      <c r="D43" s="9" t="s">
        <v>65</v>
      </c>
      <c r="E43" s="10" t="s">
        <v>66</v>
      </c>
      <c r="F43" s="9" t="s">
        <v>103</v>
      </c>
      <c r="G43" s="10" t="s">
        <v>104</v>
      </c>
      <c r="H43" s="11">
        <v>1031300</v>
      </c>
      <c r="I43" s="23">
        <v>773475</v>
      </c>
      <c r="J43" s="26">
        <f t="shared" si="0"/>
        <v>257825</v>
      </c>
    </row>
    <row r="44" spans="1:10" ht="76.5" outlineLevel="1" x14ac:dyDescent="0.2">
      <c r="A44" s="9" t="s">
        <v>34</v>
      </c>
      <c r="B44" s="9" t="s">
        <v>89</v>
      </c>
      <c r="C44" s="10" t="s">
        <v>90</v>
      </c>
      <c r="D44" s="9" t="s">
        <v>105</v>
      </c>
      <c r="E44" s="10" t="s">
        <v>106</v>
      </c>
      <c r="F44" s="9" t="s">
        <v>93</v>
      </c>
      <c r="G44" s="10" t="s">
        <v>94</v>
      </c>
      <c r="H44" s="11">
        <v>440279</v>
      </c>
      <c r="I44" s="23">
        <v>440279</v>
      </c>
      <c r="J44" s="26">
        <f t="shared" si="0"/>
        <v>0</v>
      </c>
    </row>
    <row r="45" spans="1:10" ht="38.25" outlineLevel="1" x14ac:dyDescent="0.2">
      <c r="A45" s="9" t="s">
        <v>34</v>
      </c>
      <c r="B45" s="9" t="s">
        <v>107</v>
      </c>
      <c r="C45" s="10" t="s">
        <v>108</v>
      </c>
      <c r="D45" s="9" t="s">
        <v>65</v>
      </c>
      <c r="E45" s="10" t="s">
        <v>66</v>
      </c>
      <c r="F45" s="9" t="s">
        <v>91</v>
      </c>
      <c r="G45" s="10" t="s">
        <v>92</v>
      </c>
      <c r="H45" s="11">
        <v>1644728.94</v>
      </c>
      <c r="I45" s="23">
        <v>823638.32</v>
      </c>
      <c r="J45" s="26">
        <f t="shared" si="0"/>
        <v>821090.62</v>
      </c>
    </row>
    <row r="46" spans="1:10" ht="51" outlineLevel="1" x14ac:dyDescent="0.2">
      <c r="A46" s="9" t="s">
        <v>34</v>
      </c>
      <c r="B46" s="9" t="s">
        <v>107</v>
      </c>
      <c r="C46" s="10" t="s">
        <v>108</v>
      </c>
      <c r="D46" s="9" t="s">
        <v>65</v>
      </c>
      <c r="E46" s="10" t="s">
        <v>66</v>
      </c>
      <c r="F46" s="9" t="s">
        <v>109</v>
      </c>
      <c r="G46" s="10" t="s">
        <v>110</v>
      </c>
      <c r="H46" s="11">
        <v>109690</v>
      </c>
      <c r="I46" s="23">
        <v>82267.5</v>
      </c>
      <c r="J46" s="26">
        <f t="shared" si="0"/>
        <v>27422.5</v>
      </c>
    </row>
    <row r="47" spans="1:10" ht="38.25" outlineLevel="1" x14ac:dyDescent="0.2">
      <c r="A47" s="9" t="s">
        <v>34</v>
      </c>
      <c r="B47" s="9" t="s">
        <v>107</v>
      </c>
      <c r="C47" s="10" t="s">
        <v>108</v>
      </c>
      <c r="D47" s="9" t="s">
        <v>65</v>
      </c>
      <c r="E47" s="10" t="s">
        <v>66</v>
      </c>
      <c r="F47" s="9" t="s">
        <v>111</v>
      </c>
      <c r="G47" s="10" t="s">
        <v>112</v>
      </c>
      <c r="H47" s="11">
        <v>2439900</v>
      </c>
      <c r="I47" s="23">
        <v>1829925</v>
      </c>
      <c r="J47" s="26">
        <f t="shared" si="0"/>
        <v>609975</v>
      </c>
    </row>
    <row r="48" spans="1:10" ht="63.75" outlineLevel="1" x14ac:dyDescent="0.2">
      <c r="A48" s="9" t="s">
        <v>34</v>
      </c>
      <c r="B48" s="9" t="s">
        <v>113</v>
      </c>
      <c r="C48" s="10" t="s">
        <v>114</v>
      </c>
      <c r="D48" s="9" t="s">
        <v>65</v>
      </c>
      <c r="E48" s="10" t="s">
        <v>66</v>
      </c>
      <c r="F48" s="9" t="s">
        <v>20</v>
      </c>
      <c r="G48" s="10" t="s">
        <v>21</v>
      </c>
      <c r="H48" s="11">
        <v>0</v>
      </c>
      <c r="I48" s="23">
        <v>-188034.77</v>
      </c>
      <c r="J48" s="26">
        <f t="shared" si="0"/>
        <v>188034.77</v>
      </c>
    </row>
    <row r="49" spans="1:10" x14ac:dyDescent="0.2">
      <c r="A49" s="13" t="s">
        <v>34</v>
      </c>
      <c r="B49" s="14"/>
      <c r="C49" s="15"/>
      <c r="D49" s="14" t="s">
        <v>115</v>
      </c>
      <c r="E49" s="15"/>
      <c r="F49" s="14" t="s">
        <v>20</v>
      </c>
      <c r="G49" s="15"/>
      <c r="H49" s="16">
        <v>12589941.77</v>
      </c>
      <c r="I49" s="24">
        <v>10244893.92</v>
      </c>
      <c r="J49" s="26">
        <f t="shared" si="0"/>
        <v>2345047.8499999996</v>
      </c>
    </row>
    <row r="50" spans="1:10" ht="13.5" x14ac:dyDescent="0.25">
      <c r="A50" s="17" t="s">
        <v>116</v>
      </c>
      <c r="B50" s="18"/>
      <c r="C50" s="19"/>
      <c r="D50" s="18"/>
      <c r="E50" s="19"/>
      <c r="F50" s="18"/>
      <c r="G50" s="19"/>
      <c r="H50" s="20">
        <v>13181941.77</v>
      </c>
      <c r="I50" s="25">
        <v>10699298.07</v>
      </c>
      <c r="J50" s="26">
        <f t="shared" si="0"/>
        <v>2482643.6999999993</v>
      </c>
    </row>
  </sheetData>
  <mergeCells count="4">
    <mergeCell ref="A1:F1"/>
    <mergeCell ref="A6:I6"/>
    <mergeCell ref="A8:I8"/>
    <mergeCell ref="A7:I7"/>
  </mergeCells>
  <pageMargins left="0.75" right="0.75" top="1" bottom="1" header="0.5" footer="0.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rep:2.56.0.283 (p8)</dc:description>
  <cp:lastModifiedBy>user</cp:lastModifiedBy>
  <dcterms:created xsi:type="dcterms:W3CDTF">2024-10-15T04:28:00Z</dcterms:created>
  <dcterms:modified xsi:type="dcterms:W3CDTF">2024-10-15T04:28:00Z</dcterms:modified>
</cp:coreProperties>
</file>